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korndorffer\AppData\Local\Microsoft\Windows\INetCache\Content.Outlook\WWJLUMMF\"/>
    </mc:Choice>
  </mc:AlternateContent>
  <bookViews>
    <workbookView xWindow="0" yWindow="0" windowWidth="21570" windowHeight="9405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O38" i="1"/>
  <c r="O39" i="1"/>
  <c r="O37" i="1"/>
  <c r="O23" i="1"/>
  <c r="O24" i="1"/>
  <c r="O25" i="1"/>
  <c r="O26" i="1"/>
  <c r="O27" i="1"/>
  <c r="O28" i="1"/>
  <c r="O29" i="1"/>
  <c r="O30" i="1"/>
  <c r="O31" i="1"/>
  <c r="O32" i="1"/>
  <c r="O22" i="1"/>
  <c r="M38" i="1"/>
  <c r="M39" i="1"/>
  <c r="M37" i="1"/>
  <c r="M23" i="1"/>
  <c r="M24" i="1"/>
  <c r="M25" i="1"/>
  <c r="M26" i="1"/>
  <c r="M27" i="1"/>
  <c r="M28" i="1"/>
  <c r="M29" i="1"/>
  <c r="M30" i="1"/>
  <c r="M31" i="1"/>
  <c r="M32" i="1"/>
  <c r="M22" i="1"/>
  <c r="O8" i="1"/>
  <c r="O9" i="1"/>
  <c r="O10" i="1"/>
  <c r="O11" i="1"/>
  <c r="O12" i="1"/>
  <c r="O13" i="1"/>
  <c r="O14" i="1"/>
  <c r="O15" i="1"/>
  <c r="O16" i="1"/>
  <c r="O17" i="1"/>
  <c r="O7" i="1"/>
  <c r="M8" i="1"/>
  <c r="M9" i="1"/>
  <c r="M10" i="1"/>
  <c r="M11" i="1"/>
  <c r="M12" i="1"/>
  <c r="M13" i="1"/>
  <c r="M14" i="1"/>
  <c r="M15" i="1"/>
  <c r="M16" i="1"/>
  <c r="M17" i="1"/>
  <c r="M7" i="1"/>
  <c r="M42" i="1" l="1"/>
  <c r="B43" i="1" s="1"/>
  <c r="O42" i="1"/>
</calcChain>
</file>

<file path=xl/sharedStrings.xml><?xml version="1.0" encoding="utf-8"?>
<sst xmlns="http://schemas.openxmlformats.org/spreadsheetml/2006/main" count="52" uniqueCount="50">
  <si>
    <t>Bestellijst van:</t>
  </si>
  <si>
    <t>XXXXXX</t>
  </si>
  <si>
    <t xml:space="preserve">Witte wijnen, bestellen per 6 stuks = 1 doosje </t>
  </si>
  <si>
    <t>AANTAL</t>
  </si>
  <si>
    <t>PRIJS</t>
  </si>
  <si>
    <t>TOTAAL</t>
  </si>
  <si>
    <t>FLESSEN</t>
  </si>
  <si>
    <t>PER FLES</t>
  </si>
  <si>
    <t>Domaine St. Felix “Cuvée Pierre Martin Blanc”</t>
  </si>
  <si>
    <t>Pinot Grigio, Farina</t>
  </si>
  <si>
    <t>Grüner Veltliner “Klassik”, Mehofer</t>
  </si>
  <si>
    <t>Viognier, Corette</t>
  </si>
  <si>
    <t>Domaine Maurel “Chardonnay”</t>
  </si>
  <si>
    <t xml:space="preserve">Rode wijnen, bestellen per 6 stuks = 1 doosje </t>
  </si>
  <si>
    <t>Domaine St. Felix “Cuvée Pierre Martin Rouge”</t>
  </si>
  <si>
    <t>Viejo Marchante “Garnacha”</t>
  </si>
  <si>
    <t>Montepulciano d’Abruzzo “Burbero”</t>
  </si>
  <si>
    <t>Pinot Noir, Villa Wolf</t>
  </si>
  <si>
    <t>Domaine les Yeuses “Syrah les Epices”</t>
  </si>
  <si>
    <t>Valpolicella Ripasso “Remo Farina”</t>
  </si>
  <si>
    <t>Mousserend/Port: bestellen per stuk mogelijk</t>
  </si>
  <si>
    <t>Champagne Lenoble "Cuvée Brut Intense"</t>
  </si>
  <si>
    <t>Taylor’s Late Bottled Vintage Port, Portugal</t>
  </si>
  <si>
    <t>Dit spreadsheet met uw bestelling opslaan  en sturen naar dfm.korndorffer@gmail.com</t>
  </si>
  <si>
    <t xml:space="preserve">Vul voor alle zekerheid uw naam boven in bij </t>
  </si>
  <si>
    <t>Gratis MAGNUM (1,5 l.) bij afname van 36 flessen of meer</t>
  </si>
  <si>
    <t xml:space="preserve">Bij afname van 36 flessen of meer krijgt u dit jaar een magnum Corette Merlot (rood) gratis, </t>
  </si>
  <si>
    <t>Wijnactie 2018 Lions Kempenland</t>
  </si>
  <si>
    <t>Sauvignon Blanc "Estate Series"Errazuriz</t>
  </si>
  <si>
    <t>Chardonnay Barrel Fermented, Bodega Pricipe de Viana</t>
  </si>
  <si>
    <t>Riesling, Villa Wolf</t>
  </si>
  <si>
    <t>Chablis, Domaine Defaix</t>
  </si>
  <si>
    <r>
      <t>Pouilly Fum</t>
    </r>
    <r>
      <rPr>
        <sz val="11"/>
        <color theme="1"/>
        <rFont val="Calibri"/>
        <family val="2"/>
      </rPr>
      <t>é, Domaine A. Cailbourdin</t>
    </r>
  </si>
  <si>
    <t>Bourgogne Chardonnay, Louis Jadot</t>
  </si>
  <si>
    <r>
      <t>Carmen</t>
    </r>
    <r>
      <rPr>
        <sz val="11"/>
        <color theme="1"/>
        <rFont val="Calibri"/>
        <family val="2"/>
      </rPr>
      <t>è</t>
    </r>
    <r>
      <rPr>
        <sz val="11"/>
        <color theme="1"/>
        <rFont val="Calibri"/>
        <family val="2"/>
        <scheme val="minor"/>
      </rPr>
      <t>re "Estate Series", Errazuriz</t>
    </r>
  </si>
  <si>
    <t>Reserva, Bodega Principe de Viana</t>
  </si>
  <si>
    <t>Bourgogne Pinot Noir, Louis Jadot</t>
  </si>
  <si>
    <t>Rioja Reserva, Bodega Ramon Bilbao</t>
  </si>
  <si>
    <t>Pomerol, Chateau La Croix Romane</t>
  </si>
  <si>
    <t>Cava Brut Reserva "Primer", Pere Ventura</t>
  </si>
  <si>
    <t>BIJDRAGE</t>
  </si>
  <si>
    <t xml:space="preserve">TOTAAL </t>
  </si>
  <si>
    <t>BIJDRAGE AAN FONDS</t>
  </si>
  <si>
    <t>XXXXXXXXXXXXXXXXXXXXXX</t>
  </si>
  <si>
    <t>INVULLEN</t>
  </si>
  <si>
    <t xml:space="preserve">Graag </t>
  </si>
  <si>
    <t xml:space="preserve">overmaken naar IBAN rekeningnummer NL95ABNA0527580007 van </t>
  </si>
  <si>
    <t>Stichting Fonds Kempenland voor Sociale en Charitatieve Akties, Lions Club Kempenland te Eindhoven o.v.v. Wijnactie Lions 2017.</t>
  </si>
  <si>
    <t xml:space="preserve">Uw bijdrage </t>
  </si>
  <si>
    <t xml:space="preserve">de winkelwaarde van deze magnum bedraagt € 19,50 ! Een mooie extra korting dus...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</si>
</sst>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€&quot;\ #,##0.00;[Red]&quot;€&quot;\ \-#,##0.00"/>
    <numFmt numFmtId="164" formatCode="&quot;€&quot;\ #,##0.0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rgb="FF0070C0"/>
      <name val="Arial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1" xfId="0" applyBorder="1"/>
    <xf numFmtId="0" fontId="1" fillId="0" borderId="0" xfId="0" applyFont="1"/>
    <xf numFmtId="8" fontId="0" fillId="0" borderId="0" xfId="0" applyNumberFormat="1"/>
    <xf numFmtId="0" fontId="5" fillId="0" borderId="0" xfId="0" applyFont="1"/>
    <xf numFmtId="164" fontId="0" fillId="0" borderId="0" xfId="0" applyNumberFormat="1"/>
    <xf numFmtId="8" fontId="7" fillId="0" borderId="0" xfId="0" applyNumberFormat="1" applyFont="1"/>
    <xf numFmtId="0" fontId="7" fillId="0" borderId="0" xfId="0" applyFont="1"/>
    <xf numFmtId="0" fontId="0" fillId="0" borderId="3" xfId="0" applyBorder="1"/>
    <xf numFmtId="0" fontId="0" fillId="0" borderId="2" xfId="0" applyBorder="1"/>
    <xf numFmtId="0" fontId="0" fillId="0" borderId="4" xfId="0" applyBorder="1"/>
    <xf numFmtId="8" fontId="0" fillId="0" borderId="1" xfId="0" applyNumberFormat="1" applyBorder="1"/>
    <xf numFmtId="0" fontId="2" fillId="0" borderId="0" xfId="0" applyFont="1"/>
    <xf numFmtId="0" fontId="2" fillId="0" borderId="3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190500</xdr:colOff>
      <xdr:row>41</xdr:row>
      <xdr:rowOff>109537</xdr:rowOff>
    </xdr:from>
    <xdr:ext cx="65" cy="172227"/>
    <xdr:sp macro="" textlink="">
      <xdr:nvSpPr>
        <xdr:cNvPr id="2" name="Tekstvak 1"/>
        <xdr:cNvSpPr txBox="1"/>
      </xdr:nvSpPr>
      <xdr:spPr>
        <a:xfrm>
          <a:off x="6286500" y="81105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nl-NL" sz="1100"/>
        </a:p>
      </xdr:txBody>
    </xdr:sp>
    <xdr:clientData/>
  </xdr:one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9"/>
  <sheetViews>
    <sheetView tabSelected="1" topLeftCell="A34" workbookViewId="0">
      <selection activeCell="A52" sqref="A52"/>
    </sheetView>
  </sheetViews>
  <sheetFormatPr defaultRowHeight="15" x14ac:dyDescent="0.25"/>
  <cols>
    <col min="8" max="8" width="5.5703125" style="1" customWidth="1"/>
    <col min="9" max="9" width="9.140625" style="1"/>
    <col min="10" max="10" width="5.42578125" style="1" customWidth="1"/>
    <col min="12" max="12" width="5.5703125" customWidth="1"/>
    <col min="14" max="14" width="5" customWidth="1"/>
  </cols>
  <sheetData>
    <row r="1" spans="1:19" x14ac:dyDescent="0.25">
      <c r="A1" s="2" t="s">
        <v>27</v>
      </c>
      <c r="B1" s="1"/>
      <c r="C1" s="1"/>
      <c r="D1" s="1"/>
      <c r="F1" s="3" t="s">
        <v>0</v>
      </c>
      <c r="G1" s="1"/>
      <c r="I1" s="5" t="s">
        <v>43</v>
      </c>
      <c r="K1" s="5"/>
      <c r="L1" s="1"/>
      <c r="M1" s="1"/>
    </row>
    <row r="2" spans="1:19" x14ac:dyDescent="0.25">
      <c r="A2" s="1"/>
      <c r="B2" s="1"/>
      <c r="C2" s="1"/>
      <c r="D2" s="1"/>
      <c r="E2" s="1"/>
      <c r="F2" s="1"/>
      <c r="G2" s="1"/>
      <c r="K2" s="1"/>
      <c r="L2" s="1"/>
      <c r="M2" s="1"/>
    </row>
    <row r="3" spans="1:19" x14ac:dyDescent="0.25">
      <c r="A3" s="1"/>
      <c r="B3" s="1"/>
      <c r="C3" s="1"/>
      <c r="D3" s="1"/>
      <c r="E3" s="1"/>
      <c r="F3" s="1"/>
      <c r="G3" s="15" t="s">
        <v>44</v>
      </c>
      <c r="H3" s="4"/>
      <c r="J3" s="4"/>
      <c r="K3" s="1"/>
      <c r="L3" s="1"/>
      <c r="M3" s="1"/>
    </row>
    <row r="4" spans="1:19" x14ac:dyDescent="0.25">
      <c r="A4" s="15" t="s">
        <v>2</v>
      </c>
      <c r="B4" s="1"/>
      <c r="C4" s="1"/>
      <c r="D4" s="1"/>
      <c r="E4" s="1"/>
      <c r="F4" s="1"/>
      <c r="G4" s="15" t="s">
        <v>3</v>
      </c>
      <c r="H4" s="4"/>
      <c r="I4" s="1" t="s">
        <v>40</v>
      </c>
      <c r="J4" s="4"/>
      <c r="K4" s="1" t="s">
        <v>4</v>
      </c>
      <c r="L4" s="4"/>
      <c r="M4" s="1" t="s">
        <v>5</v>
      </c>
      <c r="N4" s="4"/>
      <c r="O4" t="s">
        <v>41</v>
      </c>
      <c r="P4" s="4"/>
    </row>
    <row r="5" spans="1:19" x14ac:dyDescent="0.25">
      <c r="A5" s="1"/>
      <c r="B5" s="1"/>
      <c r="C5" s="1"/>
      <c r="D5" s="1"/>
      <c r="E5" s="1"/>
      <c r="F5" s="1"/>
      <c r="G5" s="16" t="s">
        <v>6</v>
      </c>
      <c r="H5" s="12"/>
      <c r="I5" s="11" t="s">
        <v>7</v>
      </c>
      <c r="J5" s="12"/>
      <c r="K5" s="11" t="s">
        <v>7</v>
      </c>
      <c r="L5" s="12"/>
      <c r="M5" s="11" t="s">
        <v>4</v>
      </c>
      <c r="N5" s="12"/>
      <c r="O5" s="11" t="s">
        <v>42</v>
      </c>
      <c r="P5" s="11"/>
      <c r="Q5" s="11"/>
    </row>
    <row r="6" spans="1:19" x14ac:dyDescent="0.25">
      <c r="A6" s="1"/>
      <c r="B6" s="1"/>
      <c r="C6" s="1"/>
      <c r="D6" s="1"/>
      <c r="E6" s="1"/>
      <c r="F6" s="1"/>
      <c r="G6" s="1"/>
      <c r="H6" s="4"/>
      <c r="J6" s="4"/>
      <c r="K6" s="1"/>
      <c r="L6" s="4"/>
      <c r="M6" s="1"/>
      <c r="N6" s="4"/>
      <c r="P6" s="13"/>
    </row>
    <row r="7" spans="1:19" x14ac:dyDescent="0.25">
      <c r="A7" s="1" t="s">
        <v>8</v>
      </c>
      <c r="B7" s="1"/>
      <c r="C7" s="1"/>
      <c r="D7" s="1"/>
      <c r="E7" s="1"/>
      <c r="F7" s="1"/>
      <c r="G7" s="1">
        <v>0</v>
      </c>
      <c r="H7" s="4"/>
      <c r="I7" s="8">
        <v>1.25</v>
      </c>
      <c r="J7" s="4"/>
      <c r="K7" s="6">
        <v>6.75</v>
      </c>
      <c r="L7" s="4"/>
      <c r="M7" s="6">
        <f>G7*K7</f>
        <v>0</v>
      </c>
      <c r="N7" s="4"/>
      <c r="O7" s="8">
        <f>G7*I7</f>
        <v>0</v>
      </c>
      <c r="P7" s="4"/>
      <c r="S7" s="6"/>
    </row>
    <row r="8" spans="1:19" x14ac:dyDescent="0.25">
      <c r="A8" s="1" t="s">
        <v>9</v>
      </c>
      <c r="B8" s="1"/>
      <c r="C8" s="1"/>
      <c r="D8" s="1"/>
      <c r="E8" s="1"/>
      <c r="F8" s="1"/>
      <c r="G8" s="1">
        <v>0</v>
      </c>
      <c r="H8" s="4"/>
      <c r="I8" s="8">
        <v>1.6</v>
      </c>
      <c r="J8" s="4"/>
      <c r="K8" s="6">
        <v>7.95</v>
      </c>
      <c r="L8" s="4"/>
      <c r="M8" s="6">
        <f t="shared" ref="M8:M17" si="0">G8*K8</f>
        <v>0</v>
      </c>
      <c r="N8" s="4"/>
      <c r="O8" s="8">
        <f t="shared" ref="O8:O17" si="1">G8*I8</f>
        <v>0</v>
      </c>
      <c r="P8" s="4"/>
      <c r="Q8" s="1"/>
      <c r="S8" s="6"/>
    </row>
    <row r="9" spans="1:19" x14ac:dyDescent="0.25">
      <c r="A9" s="1" t="s">
        <v>10</v>
      </c>
      <c r="B9" s="1"/>
      <c r="C9" s="1"/>
      <c r="D9" s="1"/>
      <c r="E9" s="1"/>
      <c r="F9" s="1"/>
      <c r="G9" s="1">
        <v>0</v>
      </c>
      <c r="H9" s="4"/>
      <c r="I9" s="8">
        <v>2.0499999999999998</v>
      </c>
      <c r="J9" s="4"/>
      <c r="K9" s="6">
        <v>9.8000000000000007</v>
      </c>
      <c r="L9" s="4"/>
      <c r="M9" s="6">
        <f t="shared" si="0"/>
        <v>0</v>
      </c>
      <c r="N9" s="4"/>
      <c r="O9" s="8">
        <f t="shared" si="1"/>
        <v>0</v>
      </c>
      <c r="P9" s="4"/>
      <c r="Q9" s="1"/>
      <c r="S9" s="6"/>
    </row>
    <row r="10" spans="1:19" x14ac:dyDescent="0.25">
      <c r="A10" s="1" t="s">
        <v>28</v>
      </c>
      <c r="B10" s="1"/>
      <c r="C10" s="1"/>
      <c r="D10" s="1"/>
      <c r="E10" s="1"/>
      <c r="F10" s="1"/>
      <c r="G10" s="1">
        <v>0</v>
      </c>
      <c r="H10" s="4"/>
      <c r="I10" s="8">
        <v>2</v>
      </c>
      <c r="J10" s="4"/>
      <c r="K10" s="6">
        <v>9.9499999999999993</v>
      </c>
      <c r="L10" s="4"/>
      <c r="M10" s="6">
        <f t="shared" si="0"/>
        <v>0</v>
      </c>
      <c r="N10" s="4"/>
      <c r="O10" s="8">
        <f t="shared" si="1"/>
        <v>0</v>
      </c>
      <c r="P10" s="4"/>
      <c r="Q10" s="1"/>
      <c r="S10" s="6"/>
    </row>
    <row r="11" spans="1:19" x14ac:dyDescent="0.25">
      <c r="A11" s="1" t="s">
        <v>29</v>
      </c>
      <c r="B11" s="1"/>
      <c r="C11" s="1"/>
      <c r="D11" s="1"/>
      <c r="E11" s="1"/>
      <c r="F11" s="1"/>
      <c r="G11" s="1">
        <v>0</v>
      </c>
      <c r="H11" s="4"/>
      <c r="I11" s="8">
        <v>1.85</v>
      </c>
      <c r="J11" s="4"/>
      <c r="K11" s="6">
        <v>8.9499999999999993</v>
      </c>
      <c r="L11" s="4"/>
      <c r="M11" s="6">
        <f t="shared" si="0"/>
        <v>0</v>
      </c>
      <c r="N11" s="4"/>
      <c r="O11" s="8">
        <f t="shared" si="1"/>
        <v>0</v>
      </c>
      <c r="P11" s="4"/>
      <c r="Q11" s="1"/>
      <c r="S11" s="6"/>
    </row>
    <row r="12" spans="1:19" x14ac:dyDescent="0.25">
      <c r="A12" s="1" t="s">
        <v>12</v>
      </c>
      <c r="B12" s="1"/>
      <c r="C12" s="1"/>
      <c r="D12" s="1"/>
      <c r="E12" s="1"/>
      <c r="F12" s="1"/>
      <c r="G12" s="1">
        <v>0</v>
      </c>
      <c r="H12" s="4"/>
      <c r="I12" s="8">
        <v>1.6</v>
      </c>
      <c r="J12" s="4"/>
      <c r="K12" s="6">
        <v>8.5</v>
      </c>
      <c r="L12" s="4"/>
      <c r="M12" s="6">
        <f t="shared" si="0"/>
        <v>0</v>
      </c>
      <c r="N12" s="4"/>
      <c r="O12" s="8">
        <f t="shared" si="1"/>
        <v>0</v>
      </c>
      <c r="P12" s="4"/>
      <c r="Q12" s="1"/>
      <c r="S12" s="6"/>
    </row>
    <row r="13" spans="1:19" x14ac:dyDescent="0.25">
      <c r="A13" s="1" t="s">
        <v>11</v>
      </c>
      <c r="B13" s="1"/>
      <c r="C13" s="1"/>
      <c r="D13" s="1"/>
      <c r="E13" s="1"/>
      <c r="F13" s="1"/>
      <c r="G13" s="1">
        <v>0</v>
      </c>
      <c r="H13" s="4"/>
      <c r="I13" s="8">
        <v>2.1</v>
      </c>
      <c r="J13" s="4"/>
      <c r="K13" s="6">
        <v>9.9499999999999993</v>
      </c>
      <c r="L13" s="4"/>
      <c r="M13" s="6">
        <f t="shared" si="0"/>
        <v>0</v>
      </c>
      <c r="N13" s="4"/>
      <c r="O13" s="8">
        <f t="shared" si="1"/>
        <v>0</v>
      </c>
      <c r="P13" s="4"/>
      <c r="Q13" s="1"/>
      <c r="S13" s="6"/>
    </row>
    <row r="14" spans="1:19" x14ac:dyDescent="0.25">
      <c r="A14" t="s">
        <v>30</v>
      </c>
      <c r="G14" s="1">
        <v>0</v>
      </c>
      <c r="H14" s="4"/>
      <c r="I14" s="8">
        <v>1.45</v>
      </c>
      <c r="J14" s="4"/>
      <c r="K14" s="6">
        <v>9.9499999999999993</v>
      </c>
      <c r="L14" s="4"/>
      <c r="M14" s="6">
        <f t="shared" si="0"/>
        <v>0</v>
      </c>
      <c r="N14" s="4"/>
      <c r="O14" s="8">
        <f t="shared" si="1"/>
        <v>0</v>
      </c>
      <c r="P14" s="4"/>
      <c r="Q14" s="1"/>
      <c r="S14" s="6"/>
    </row>
    <row r="15" spans="1:19" x14ac:dyDescent="0.25">
      <c r="A15" t="s">
        <v>32</v>
      </c>
      <c r="G15" s="1">
        <v>0</v>
      </c>
      <c r="H15" s="4"/>
      <c r="I15" s="8">
        <v>5</v>
      </c>
      <c r="J15" s="4"/>
      <c r="K15" s="6">
        <v>21</v>
      </c>
      <c r="L15" s="4"/>
      <c r="M15" s="6">
        <f t="shared" si="0"/>
        <v>0</v>
      </c>
      <c r="N15" s="4"/>
      <c r="O15" s="8">
        <f t="shared" si="1"/>
        <v>0</v>
      </c>
      <c r="P15" s="4"/>
      <c r="Q15" s="1"/>
      <c r="S15" s="6"/>
    </row>
    <row r="16" spans="1:19" s="1" customFormat="1" x14ac:dyDescent="0.25">
      <c r="A16" s="1" t="s">
        <v>31</v>
      </c>
      <c r="G16" s="1">
        <v>0</v>
      </c>
      <c r="H16" s="4"/>
      <c r="I16" s="8">
        <v>4</v>
      </c>
      <c r="J16" s="4"/>
      <c r="K16" s="6">
        <v>21</v>
      </c>
      <c r="L16" s="4"/>
      <c r="M16" s="6">
        <f t="shared" si="0"/>
        <v>0</v>
      </c>
      <c r="N16" s="4"/>
      <c r="O16" s="8">
        <f t="shared" si="1"/>
        <v>0</v>
      </c>
      <c r="P16" s="4"/>
      <c r="S16" s="6"/>
    </row>
    <row r="17" spans="1:19" s="1" customFormat="1" x14ac:dyDescent="0.25">
      <c r="A17" s="1" t="s">
        <v>33</v>
      </c>
      <c r="G17" s="1">
        <v>0</v>
      </c>
      <c r="H17" s="4"/>
      <c r="I17" s="8">
        <v>4</v>
      </c>
      <c r="J17" s="4"/>
      <c r="K17" s="6">
        <v>19.5</v>
      </c>
      <c r="L17" s="4"/>
      <c r="M17" s="6">
        <f t="shared" si="0"/>
        <v>0</v>
      </c>
      <c r="N17" s="4"/>
      <c r="O17" s="8">
        <f t="shared" si="1"/>
        <v>0</v>
      </c>
      <c r="P17" s="4"/>
      <c r="S17" s="6"/>
    </row>
    <row r="18" spans="1:19" s="1" customFormat="1" x14ac:dyDescent="0.25">
      <c r="H18" s="4"/>
      <c r="J18" s="4"/>
      <c r="K18" s="6"/>
      <c r="L18" s="4"/>
      <c r="M18" s="6"/>
      <c r="N18" s="4"/>
      <c r="P18" s="4"/>
      <c r="S18" s="6"/>
    </row>
    <row r="19" spans="1:19" x14ac:dyDescent="0.25">
      <c r="A19" s="1"/>
      <c r="B19" s="1"/>
      <c r="C19" s="1"/>
      <c r="D19" s="1"/>
      <c r="E19" s="1"/>
      <c r="F19" s="1"/>
      <c r="G19" s="1"/>
      <c r="H19" s="4"/>
      <c r="J19" s="4"/>
      <c r="K19" s="1"/>
      <c r="L19" s="4"/>
      <c r="M19" s="1"/>
      <c r="N19" s="4"/>
      <c r="P19" s="4"/>
      <c r="Q19" s="1"/>
      <c r="S19" s="6"/>
    </row>
    <row r="20" spans="1:19" x14ac:dyDescent="0.25">
      <c r="A20" s="15" t="s">
        <v>13</v>
      </c>
      <c r="B20" s="1"/>
      <c r="C20" s="1"/>
      <c r="D20" s="1"/>
      <c r="E20" s="1"/>
      <c r="F20" s="1"/>
      <c r="G20" s="1"/>
      <c r="H20" s="4"/>
      <c r="J20" s="4"/>
      <c r="K20" s="1"/>
      <c r="L20" s="4"/>
      <c r="M20" s="1"/>
      <c r="N20" s="4"/>
      <c r="P20" s="4"/>
      <c r="Q20" s="1"/>
      <c r="S20" s="6"/>
    </row>
    <row r="21" spans="1:19" x14ac:dyDescent="0.25">
      <c r="A21" s="1"/>
      <c r="B21" s="1"/>
      <c r="C21" s="1"/>
      <c r="D21" s="1"/>
      <c r="E21" s="1"/>
      <c r="F21" s="1"/>
      <c r="G21" s="1"/>
      <c r="H21" s="4"/>
      <c r="J21" s="4"/>
      <c r="K21" s="1"/>
      <c r="L21" s="4"/>
      <c r="M21" s="1"/>
      <c r="N21" s="4"/>
      <c r="P21" s="4"/>
      <c r="Q21" s="1"/>
      <c r="S21" s="6"/>
    </row>
    <row r="22" spans="1:19" x14ac:dyDescent="0.25">
      <c r="A22" s="1" t="s">
        <v>14</v>
      </c>
      <c r="B22" s="1"/>
      <c r="C22" s="1"/>
      <c r="D22" s="1"/>
      <c r="E22" s="1"/>
      <c r="F22" s="1"/>
      <c r="G22" s="1">
        <v>0</v>
      </c>
      <c r="H22" s="4"/>
      <c r="I22" s="8">
        <v>1.45</v>
      </c>
      <c r="J22" s="4"/>
      <c r="K22" s="6">
        <v>6.95</v>
      </c>
      <c r="L22" s="4"/>
      <c r="M22" s="6">
        <f>G22*K22</f>
        <v>0</v>
      </c>
      <c r="N22" s="4"/>
      <c r="O22" s="8">
        <f>G22*I22</f>
        <v>0</v>
      </c>
      <c r="P22" s="4"/>
      <c r="Q22" s="1"/>
      <c r="S22" s="6"/>
    </row>
    <row r="23" spans="1:19" x14ac:dyDescent="0.25">
      <c r="A23" s="1" t="s">
        <v>15</v>
      </c>
      <c r="B23" s="1"/>
      <c r="C23" s="1"/>
      <c r="D23" s="1"/>
      <c r="E23" s="1"/>
      <c r="F23" s="1"/>
      <c r="G23" s="1">
        <v>0</v>
      </c>
      <c r="H23" s="4"/>
      <c r="I23" s="8">
        <v>1.5</v>
      </c>
      <c r="J23" s="4"/>
      <c r="K23" s="6">
        <v>7.25</v>
      </c>
      <c r="L23" s="4"/>
      <c r="M23" s="6">
        <f t="shared" ref="M23:M32" si="2">G23*K23</f>
        <v>0</v>
      </c>
      <c r="N23" s="4"/>
      <c r="O23" s="8">
        <f t="shared" ref="O23:O32" si="3">G23*I23</f>
        <v>0</v>
      </c>
      <c r="P23" s="4"/>
      <c r="Q23" s="1"/>
      <c r="S23" s="6"/>
    </row>
    <row r="24" spans="1:19" x14ac:dyDescent="0.25">
      <c r="A24" s="1" t="s">
        <v>16</v>
      </c>
      <c r="B24" s="1"/>
      <c r="C24" s="1"/>
      <c r="D24" s="1"/>
      <c r="E24" s="1"/>
      <c r="F24" s="1"/>
      <c r="G24" s="1">
        <v>0</v>
      </c>
      <c r="H24" s="4"/>
      <c r="I24" s="8">
        <v>1.5</v>
      </c>
      <c r="J24" s="4"/>
      <c r="K24" s="6">
        <v>7.45</v>
      </c>
      <c r="L24" s="4"/>
      <c r="M24" s="6">
        <f t="shared" si="2"/>
        <v>0</v>
      </c>
      <c r="N24" s="4"/>
      <c r="O24" s="8">
        <f t="shared" si="3"/>
        <v>0</v>
      </c>
      <c r="P24" s="4"/>
      <c r="Q24" s="1"/>
      <c r="S24" s="6"/>
    </row>
    <row r="25" spans="1:19" x14ac:dyDescent="0.25">
      <c r="A25" s="1" t="s">
        <v>17</v>
      </c>
      <c r="B25" s="1"/>
      <c r="C25" s="1"/>
      <c r="D25" s="1"/>
      <c r="E25" s="1"/>
      <c r="F25" s="1"/>
      <c r="G25" s="1">
        <v>0</v>
      </c>
      <c r="H25" s="4"/>
      <c r="I25" s="8">
        <v>1.45</v>
      </c>
      <c r="J25" s="4"/>
      <c r="K25" s="6">
        <v>9.9499999999999993</v>
      </c>
      <c r="L25" s="4"/>
      <c r="M25" s="6">
        <f t="shared" si="2"/>
        <v>0</v>
      </c>
      <c r="N25" s="4"/>
      <c r="O25" s="8">
        <f t="shared" si="3"/>
        <v>0</v>
      </c>
      <c r="P25" s="4"/>
      <c r="Q25" s="1"/>
      <c r="S25" s="6"/>
    </row>
    <row r="26" spans="1:19" x14ac:dyDescent="0.25">
      <c r="A26" t="s">
        <v>34</v>
      </c>
      <c r="G26" s="1">
        <v>0</v>
      </c>
      <c r="H26" s="4"/>
      <c r="I26" s="8">
        <v>2</v>
      </c>
      <c r="J26" s="4"/>
      <c r="K26" s="6">
        <v>9.9499999999999993</v>
      </c>
      <c r="L26" s="4"/>
      <c r="M26" s="6">
        <f t="shared" si="2"/>
        <v>0</v>
      </c>
      <c r="N26" s="4"/>
      <c r="O26" s="8">
        <f t="shared" si="3"/>
        <v>0</v>
      </c>
      <c r="P26" s="4"/>
      <c r="Q26" s="1"/>
      <c r="S26" s="6"/>
    </row>
    <row r="27" spans="1:19" x14ac:dyDescent="0.25">
      <c r="A27" s="1" t="s">
        <v>18</v>
      </c>
      <c r="B27" s="1"/>
      <c r="C27" s="1"/>
      <c r="D27" s="1"/>
      <c r="E27" s="1"/>
      <c r="F27" s="1"/>
      <c r="G27" s="1">
        <v>0</v>
      </c>
      <c r="H27" s="4"/>
      <c r="I27" s="8">
        <v>2</v>
      </c>
      <c r="J27" s="4"/>
      <c r="K27" s="6">
        <v>9.9499999999999993</v>
      </c>
      <c r="L27" s="4"/>
      <c r="M27" s="6">
        <f t="shared" si="2"/>
        <v>0</v>
      </c>
      <c r="N27" s="4"/>
      <c r="O27" s="8">
        <f t="shared" si="3"/>
        <v>0</v>
      </c>
      <c r="P27" s="4"/>
      <c r="Q27" s="1"/>
      <c r="S27" s="6"/>
    </row>
    <row r="28" spans="1:19" x14ac:dyDescent="0.25">
      <c r="A28" s="1" t="s">
        <v>19</v>
      </c>
      <c r="B28" s="1"/>
      <c r="C28" s="1"/>
      <c r="D28" s="1"/>
      <c r="E28" s="1"/>
      <c r="F28" s="1"/>
      <c r="G28" s="1">
        <v>0</v>
      </c>
      <c r="H28" s="4"/>
      <c r="I28" s="8">
        <v>2.4500000000000002</v>
      </c>
      <c r="J28" s="4"/>
      <c r="K28" s="6">
        <v>14.95</v>
      </c>
      <c r="L28" s="4"/>
      <c r="M28" s="6">
        <f t="shared" si="2"/>
        <v>0</v>
      </c>
      <c r="N28" s="4"/>
      <c r="O28" s="8">
        <f t="shared" si="3"/>
        <v>0</v>
      </c>
      <c r="P28" s="4"/>
      <c r="Q28" s="1"/>
      <c r="S28" s="6"/>
    </row>
    <row r="29" spans="1:19" x14ac:dyDescent="0.25">
      <c r="A29" s="1" t="s">
        <v>35</v>
      </c>
      <c r="B29" s="1"/>
      <c r="C29" s="1"/>
      <c r="D29" s="1"/>
      <c r="E29" s="1"/>
      <c r="F29" s="1"/>
      <c r="G29" s="1">
        <v>0</v>
      </c>
      <c r="H29" s="4"/>
      <c r="I29" s="8">
        <v>2.7</v>
      </c>
      <c r="J29" s="4"/>
      <c r="K29" s="6">
        <v>10.95</v>
      </c>
      <c r="L29" s="4"/>
      <c r="M29" s="6">
        <f t="shared" si="2"/>
        <v>0</v>
      </c>
      <c r="N29" s="4"/>
      <c r="O29" s="8">
        <f t="shared" si="3"/>
        <v>0</v>
      </c>
      <c r="P29" s="4"/>
      <c r="Q29" s="1"/>
      <c r="S29" s="6"/>
    </row>
    <row r="30" spans="1:19" x14ac:dyDescent="0.25">
      <c r="A30" t="s">
        <v>36</v>
      </c>
      <c r="G30" s="1">
        <v>0</v>
      </c>
      <c r="H30" s="4"/>
      <c r="I30" s="8">
        <v>3.45</v>
      </c>
      <c r="J30" s="4"/>
      <c r="K30" s="6">
        <v>18.95</v>
      </c>
      <c r="L30" s="4"/>
      <c r="M30" s="6">
        <f t="shared" si="2"/>
        <v>0</v>
      </c>
      <c r="N30" s="4"/>
      <c r="O30" s="8">
        <f t="shared" si="3"/>
        <v>0</v>
      </c>
      <c r="P30" s="14"/>
      <c r="Q30" s="1"/>
      <c r="S30" s="6"/>
    </row>
    <row r="31" spans="1:19" x14ac:dyDescent="0.25">
      <c r="A31" t="s">
        <v>37</v>
      </c>
      <c r="G31" s="1">
        <v>0</v>
      </c>
      <c r="H31" s="4"/>
      <c r="I31" s="8">
        <v>3.45</v>
      </c>
      <c r="J31" s="4"/>
      <c r="K31" s="6">
        <v>18.95</v>
      </c>
      <c r="L31" s="4"/>
      <c r="M31" s="6">
        <f t="shared" si="2"/>
        <v>0</v>
      </c>
      <c r="N31" s="4"/>
      <c r="O31" s="8">
        <f t="shared" si="3"/>
        <v>0</v>
      </c>
      <c r="P31" s="4"/>
      <c r="Q31" s="1"/>
      <c r="S31" s="6"/>
    </row>
    <row r="32" spans="1:19" x14ac:dyDescent="0.25">
      <c r="A32" s="1" t="s">
        <v>38</v>
      </c>
      <c r="B32" s="1"/>
      <c r="C32" s="1"/>
      <c r="D32" s="1"/>
      <c r="E32" s="1"/>
      <c r="F32" s="1"/>
      <c r="G32" s="1">
        <v>0</v>
      </c>
      <c r="H32" s="4"/>
      <c r="I32" s="8">
        <v>5.15</v>
      </c>
      <c r="J32" s="4"/>
      <c r="K32" s="6">
        <v>23.95</v>
      </c>
      <c r="L32" s="4"/>
      <c r="M32" s="6">
        <f t="shared" si="2"/>
        <v>0</v>
      </c>
      <c r="N32" s="4"/>
      <c r="O32" s="8">
        <f t="shared" si="3"/>
        <v>0</v>
      </c>
      <c r="P32" s="14"/>
      <c r="Q32" s="1"/>
      <c r="S32" s="6"/>
    </row>
    <row r="33" spans="1:19" x14ac:dyDescent="0.25">
      <c r="A33" s="1"/>
      <c r="B33" s="1"/>
      <c r="C33" s="1"/>
      <c r="D33" s="1"/>
      <c r="E33" s="1"/>
      <c r="F33" s="1"/>
      <c r="G33" s="1"/>
      <c r="H33" s="4"/>
      <c r="J33" s="4"/>
      <c r="K33" s="1"/>
      <c r="L33" s="4"/>
      <c r="M33" s="1"/>
      <c r="N33" s="4"/>
      <c r="P33" s="4"/>
      <c r="S33" s="6"/>
    </row>
    <row r="34" spans="1:19" x14ac:dyDescent="0.25">
      <c r="A34" s="1"/>
      <c r="B34" s="1"/>
      <c r="C34" s="1"/>
      <c r="D34" s="1"/>
      <c r="E34" s="1"/>
      <c r="F34" s="1"/>
      <c r="G34" s="1"/>
      <c r="H34" s="4"/>
      <c r="J34" s="4"/>
      <c r="K34" s="6"/>
      <c r="L34" s="4"/>
      <c r="M34" s="6"/>
      <c r="N34" s="4"/>
      <c r="P34" s="4"/>
      <c r="S34" s="6"/>
    </row>
    <row r="35" spans="1:19" x14ac:dyDescent="0.25">
      <c r="A35" s="1" t="s">
        <v>20</v>
      </c>
      <c r="B35" s="1"/>
      <c r="C35" s="1"/>
      <c r="D35" s="1"/>
      <c r="E35" s="1"/>
      <c r="F35" s="1"/>
      <c r="G35" s="1"/>
      <c r="H35" s="4"/>
      <c r="J35" s="4"/>
      <c r="K35" s="1"/>
      <c r="L35" s="4"/>
      <c r="M35" s="1"/>
      <c r="N35" s="4"/>
      <c r="P35" s="4"/>
      <c r="S35" s="6"/>
    </row>
    <row r="36" spans="1:19" x14ac:dyDescent="0.25">
      <c r="A36" s="1"/>
      <c r="B36" s="1"/>
      <c r="C36" s="1"/>
      <c r="D36" s="1"/>
      <c r="E36" s="1"/>
      <c r="F36" s="1"/>
      <c r="G36" s="1"/>
      <c r="H36" s="4"/>
      <c r="J36" s="4"/>
      <c r="K36" s="1"/>
      <c r="L36" s="4"/>
      <c r="M36" s="1"/>
      <c r="N36" s="4"/>
      <c r="P36" s="4"/>
      <c r="S36" s="6"/>
    </row>
    <row r="37" spans="1:19" x14ac:dyDescent="0.25">
      <c r="A37" s="1" t="s">
        <v>39</v>
      </c>
      <c r="B37" s="1"/>
      <c r="C37" s="1"/>
      <c r="D37" s="1"/>
      <c r="E37" s="1"/>
      <c r="F37" s="1"/>
      <c r="G37" s="1">
        <v>0</v>
      </c>
      <c r="H37" s="4"/>
      <c r="I37" s="8">
        <v>2.5499999999999998</v>
      </c>
      <c r="J37" s="4"/>
      <c r="K37" s="6">
        <v>10.95</v>
      </c>
      <c r="L37" s="4"/>
      <c r="M37" s="6">
        <f>G37*K37</f>
        <v>0</v>
      </c>
      <c r="N37" s="4"/>
      <c r="O37" s="8">
        <f>G37*I37</f>
        <v>0</v>
      </c>
      <c r="P37" s="14"/>
      <c r="S37" s="6"/>
    </row>
    <row r="38" spans="1:19" x14ac:dyDescent="0.25">
      <c r="A38" s="1" t="s">
        <v>21</v>
      </c>
      <c r="B38" s="1"/>
      <c r="C38" s="1"/>
      <c r="D38" s="1"/>
      <c r="E38" s="1"/>
      <c r="F38" s="1"/>
      <c r="G38" s="1">
        <v>0</v>
      </c>
      <c r="H38" s="4"/>
      <c r="I38" s="8">
        <v>6</v>
      </c>
      <c r="J38" s="4"/>
      <c r="K38" s="6">
        <v>35.25</v>
      </c>
      <c r="L38" s="4"/>
      <c r="M38" s="6">
        <f t="shared" ref="M38:M39" si="4">G38*K38</f>
        <v>0</v>
      </c>
      <c r="N38" s="4"/>
      <c r="O38" s="8">
        <f t="shared" ref="O38:O39" si="5">G38*I38</f>
        <v>0</v>
      </c>
      <c r="P38" s="4"/>
      <c r="S38" s="6"/>
    </row>
    <row r="39" spans="1:19" x14ac:dyDescent="0.25">
      <c r="A39" s="1" t="s">
        <v>22</v>
      </c>
      <c r="B39" s="1"/>
      <c r="C39" s="1"/>
      <c r="D39" s="1"/>
      <c r="E39" s="1"/>
      <c r="F39" s="1"/>
      <c r="G39" s="1">
        <v>0</v>
      </c>
      <c r="H39" s="4"/>
      <c r="I39" s="8">
        <v>4</v>
      </c>
      <c r="J39" s="4"/>
      <c r="K39" s="6">
        <v>17.5</v>
      </c>
      <c r="L39" s="4"/>
      <c r="M39" s="6">
        <f t="shared" si="4"/>
        <v>0</v>
      </c>
      <c r="N39" s="4"/>
      <c r="O39" s="8">
        <f t="shared" si="5"/>
        <v>0</v>
      </c>
      <c r="P39" s="4"/>
      <c r="S39" s="6"/>
    </row>
    <row r="40" spans="1:19" x14ac:dyDescent="0.25">
      <c r="A40" s="1"/>
      <c r="B40" s="1"/>
      <c r="C40" s="1"/>
      <c r="D40" s="1"/>
      <c r="E40" s="1"/>
      <c r="F40" s="1"/>
      <c r="G40" s="1"/>
      <c r="K40" s="1"/>
      <c r="L40" s="1"/>
      <c r="M40" s="11"/>
      <c r="N40" s="12"/>
      <c r="O40" s="11"/>
      <c r="P40" s="4"/>
      <c r="S40" s="6"/>
    </row>
    <row r="41" spans="1:19" x14ac:dyDescent="0.25">
      <c r="A41" s="1"/>
      <c r="B41" s="1"/>
      <c r="C41" s="1"/>
      <c r="D41" s="1"/>
      <c r="E41" s="1"/>
      <c r="F41" s="1"/>
      <c r="G41" s="1"/>
      <c r="K41" s="1"/>
      <c r="L41" s="1"/>
      <c r="M41" s="1"/>
      <c r="N41" s="4"/>
      <c r="P41" s="4"/>
    </row>
    <row r="42" spans="1:19" x14ac:dyDescent="0.25">
      <c r="A42" s="1"/>
      <c r="B42" s="1"/>
      <c r="C42" s="1"/>
      <c r="D42" s="1"/>
      <c r="E42" s="1"/>
      <c r="F42" s="1"/>
      <c r="G42" s="1">
        <f>SUM(G7:G40)</f>
        <v>0</v>
      </c>
      <c r="K42" s="1"/>
      <c r="L42" s="1"/>
      <c r="M42" s="9">
        <f>SUM(M7:M39)</f>
        <v>0</v>
      </c>
      <c r="N42" s="14"/>
      <c r="O42" s="6">
        <f>SUM(O7:O39)</f>
        <v>0</v>
      </c>
      <c r="P42" s="1" t="s">
        <v>48</v>
      </c>
      <c r="Q42" s="1"/>
      <c r="R42" s="1"/>
    </row>
    <row r="43" spans="1:19" s="1" customFormat="1" x14ac:dyDescent="0.25">
      <c r="A43" s="1" t="s">
        <v>45</v>
      </c>
      <c r="B43" s="9">
        <f>M42</f>
        <v>0</v>
      </c>
      <c r="C43" s="1" t="s">
        <v>46</v>
      </c>
      <c r="M43" s="9"/>
      <c r="N43" s="6"/>
      <c r="O43" s="6"/>
    </row>
    <row r="44" spans="1:19" x14ac:dyDescent="0.25">
      <c r="A44" s="1" t="s">
        <v>47</v>
      </c>
      <c r="B44" s="1"/>
      <c r="C44" s="1"/>
      <c r="D44" s="1"/>
      <c r="E44" s="1"/>
      <c r="F44" s="1"/>
      <c r="G44" s="1"/>
      <c r="K44" s="1"/>
      <c r="L44" s="1"/>
      <c r="M44" s="1"/>
    </row>
    <row r="45" spans="1:19" x14ac:dyDescent="0.25">
      <c r="A45" s="1" t="s">
        <v>23</v>
      </c>
      <c r="B45" s="1"/>
      <c r="C45" s="1"/>
      <c r="D45" s="1"/>
      <c r="E45" s="1"/>
      <c r="F45" s="1"/>
      <c r="G45" s="1"/>
      <c r="K45" s="1"/>
      <c r="L45" s="1"/>
      <c r="M45" s="1"/>
    </row>
    <row r="46" spans="1:19" x14ac:dyDescent="0.25">
      <c r="A46" s="1" t="s">
        <v>24</v>
      </c>
      <c r="B46" s="1"/>
      <c r="C46" s="1"/>
      <c r="D46" s="1"/>
      <c r="E46" s="1"/>
      <c r="F46" s="10" t="s">
        <v>1</v>
      </c>
      <c r="G46" s="1"/>
      <c r="K46" s="1"/>
      <c r="L46" s="1"/>
      <c r="M46" s="1"/>
    </row>
    <row r="47" spans="1:19" x14ac:dyDescent="0.25">
      <c r="B47" s="1"/>
      <c r="C47" s="1"/>
      <c r="D47" s="1"/>
      <c r="E47" s="1"/>
      <c r="F47" s="1"/>
      <c r="G47" s="1"/>
      <c r="K47" s="1"/>
      <c r="L47" s="1"/>
      <c r="M47" s="1"/>
    </row>
    <row r="48" spans="1:19" x14ac:dyDescent="0.25">
      <c r="A48" s="7" t="s">
        <v>25</v>
      </c>
      <c r="D48" s="6"/>
      <c r="E48" s="1"/>
      <c r="F48" s="1"/>
      <c r="G48" s="1"/>
      <c r="K48" s="1"/>
      <c r="L48" s="1"/>
      <c r="M48" s="1"/>
    </row>
    <row r="49" spans="1:13" x14ac:dyDescent="0.25">
      <c r="A49" s="1" t="s">
        <v>26</v>
      </c>
      <c r="B49" s="1"/>
      <c r="C49" s="1"/>
      <c r="D49" s="1"/>
      <c r="E49" s="1"/>
      <c r="F49" s="1"/>
      <c r="G49" s="1"/>
      <c r="K49" s="1"/>
      <c r="L49" s="1"/>
      <c r="M49" s="1"/>
    </row>
    <row r="50" spans="1:13" x14ac:dyDescent="0.25">
      <c r="A50" s="1" t="s">
        <v>49</v>
      </c>
      <c r="B50" s="1"/>
      <c r="C50" s="1"/>
      <c r="D50" s="1"/>
      <c r="E50" s="1"/>
      <c r="F50" s="1"/>
      <c r="G50" s="1"/>
      <c r="K50" s="1"/>
      <c r="L50" s="1"/>
      <c r="M50" s="1"/>
    </row>
    <row r="51" spans="1:13" x14ac:dyDescent="0.25">
      <c r="B51" s="1"/>
      <c r="C51" s="1"/>
      <c r="D51" s="1"/>
      <c r="E51" s="1"/>
      <c r="F51" s="1"/>
      <c r="G51" s="1"/>
      <c r="K51" s="1"/>
      <c r="L51" s="1"/>
      <c r="M51" s="1"/>
    </row>
    <row r="52" spans="1:13" x14ac:dyDescent="0.25">
      <c r="A52" s="7"/>
      <c r="B52" s="1"/>
      <c r="C52" s="1"/>
      <c r="D52" s="1"/>
      <c r="E52" s="1"/>
      <c r="F52" s="1"/>
      <c r="G52" s="1"/>
      <c r="K52" s="1"/>
      <c r="L52" s="1"/>
      <c r="M52" s="1"/>
    </row>
    <row r="55" spans="1:13" x14ac:dyDescent="0.25">
      <c r="A55" s="1"/>
      <c r="B55" s="1"/>
      <c r="C55" s="1"/>
      <c r="D55" s="1"/>
      <c r="E55" s="1"/>
      <c r="F55" s="1"/>
      <c r="G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6"/>
      <c r="G59" s="1"/>
      <c r="K59" s="1"/>
      <c r="L59" s="1"/>
      <c r="M59" s="6"/>
    </row>
    <row r="60" spans="1:13" x14ac:dyDescent="0.25">
      <c r="A60" s="1"/>
      <c r="B60" s="1"/>
      <c r="C60" s="1"/>
      <c r="D60" s="1"/>
      <c r="E60" s="1"/>
      <c r="F60" s="6"/>
      <c r="G60" s="1"/>
      <c r="K60" s="1"/>
      <c r="L60" s="1"/>
      <c r="M60" s="6"/>
    </row>
    <row r="61" spans="1:13" x14ac:dyDescent="0.25">
      <c r="A61" s="1"/>
      <c r="B61" s="1"/>
      <c r="C61" s="1"/>
      <c r="D61" s="1"/>
      <c r="E61" s="1"/>
      <c r="F61" s="6"/>
      <c r="G61" s="1"/>
      <c r="K61" s="1"/>
      <c r="L61" s="1"/>
      <c r="M61" s="6"/>
    </row>
    <row r="62" spans="1:13" x14ac:dyDescent="0.25">
      <c r="A62" s="1"/>
      <c r="B62" s="1"/>
      <c r="C62" s="1"/>
      <c r="D62" s="1"/>
      <c r="E62" s="1"/>
      <c r="F62" s="6"/>
      <c r="G62" s="1"/>
      <c r="K62" s="1"/>
      <c r="L62" s="1"/>
      <c r="M62" s="6"/>
    </row>
    <row r="63" spans="1:13" x14ac:dyDescent="0.25">
      <c r="A63" s="1"/>
      <c r="B63" s="1"/>
      <c r="C63" s="1"/>
      <c r="D63" s="1"/>
      <c r="E63" s="1"/>
      <c r="F63" s="6"/>
      <c r="G63" s="1"/>
      <c r="K63" s="1"/>
      <c r="L63" s="1"/>
      <c r="M63" s="6"/>
    </row>
    <row r="64" spans="1:13" x14ac:dyDescent="0.25">
      <c r="A64" s="1"/>
      <c r="B64" s="1"/>
      <c r="C64" s="1"/>
      <c r="D64" s="1"/>
      <c r="E64" s="1"/>
      <c r="F64" s="6"/>
      <c r="G64" s="1"/>
      <c r="K64" s="1"/>
      <c r="L64" s="1"/>
      <c r="M64" s="6"/>
    </row>
    <row r="65" spans="1:13" x14ac:dyDescent="0.25">
      <c r="A65" s="1"/>
      <c r="B65" s="1"/>
      <c r="C65" s="1"/>
      <c r="D65" s="1"/>
      <c r="E65" s="1"/>
      <c r="F65" s="6"/>
      <c r="G65" s="1"/>
      <c r="K65" s="1"/>
      <c r="L65" s="1"/>
      <c r="M65" s="6"/>
    </row>
    <row r="66" spans="1:13" x14ac:dyDescent="0.25">
      <c r="A66" s="1"/>
      <c r="B66" s="1"/>
      <c r="C66" s="1"/>
      <c r="D66" s="1"/>
      <c r="E66" s="1"/>
      <c r="F66" s="6"/>
      <c r="G66" s="1"/>
      <c r="K66" s="1"/>
      <c r="L66" s="1"/>
      <c r="M66" s="6"/>
    </row>
    <row r="67" spans="1:13" x14ac:dyDescent="0.25">
      <c r="A67" s="1"/>
      <c r="B67" s="1"/>
      <c r="C67" s="1"/>
      <c r="D67" s="1"/>
      <c r="E67" s="1"/>
      <c r="F67" s="1"/>
      <c r="G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6"/>
      <c r="G71" s="1"/>
      <c r="K71" s="1"/>
      <c r="L71" s="1"/>
      <c r="M71" s="6"/>
    </row>
    <row r="72" spans="1:13" x14ac:dyDescent="0.25">
      <c r="A72" s="1"/>
      <c r="B72" s="1"/>
      <c r="C72" s="1"/>
      <c r="D72" s="1"/>
      <c r="E72" s="1"/>
      <c r="F72" s="6"/>
      <c r="G72" s="1"/>
      <c r="K72" s="1"/>
      <c r="L72" s="1"/>
      <c r="M72" s="6"/>
    </row>
    <row r="73" spans="1:13" x14ac:dyDescent="0.25">
      <c r="A73" s="1"/>
      <c r="B73" s="1"/>
      <c r="C73" s="1"/>
      <c r="D73" s="1"/>
      <c r="E73" s="1"/>
      <c r="F73" s="6"/>
      <c r="G73" s="1"/>
      <c r="K73" s="1"/>
      <c r="L73" s="1"/>
      <c r="M73" s="6"/>
    </row>
    <row r="74" spans="1:13" x14ac:dyDescent="0.25">
      <c r="A74" s="1"/>
      <c r="B74" s="1"/>
      <c r="C74" s="1"/>
      <c r="D74" s="1"/>
      <c r="E74" s="1"/>
      <c r="F74" s="6"/>
      <c r="G74" s="1"/>
      <c r="K74" s="1"/>
      <c r="L74" s="1"/>
      <c r="M74" s="6"/>
    </row>
    <row r="75" spans="1:13" x14ac:dyDescent="0.25">
      <c r="A75" s="1"/>
      <c r="B75" s="1"/>
      <c r="C75" s="1"/>
      <c r="D75" s="1"/>
      <c r="E75" s="1"/>
      <c r="F75" s="6"/>
      <c r="G75" s="1"/>
      <c r="K75" s="1"/>
      <c r="L75" s="1"/>
      <c r="M75" s="6"/>
    </row>
    <row r="76" spans="1:13" x14ac:dyDescent="0.25">
      <c r="A76" s="1"/>
      <c r="B76" s="1"/>
      <c r="C76" s="1"/>
      <c r="D76" s="1"/>
      <c r="E76" s="1"/>
      <c r="F76" s="6"/>
      <c r="G76" s="1"/>
      <c r="K76" s="1"/>
      <c r="L76" s="1"/>
      <c r="M76" s="6"/>
    </row>
    <row r="77" spans="1:13" x14ac:dyDescent="0.25">
      <c r="A77" s="1"/>
      <c r="B77" s="1"/>
      <c r="C77" s="1"/>
      <c r="D77" s="1"/>
      <c r="E77" s="1"/>
      <c r="F77" s="6"/>
      <c r="G77" s="1"/>
      <c r="K77" s="1"/>
      <c r="L77" s="1"/>
      <c r="M77" s="6"/>
    </row>
    <row r="78" spans="1:13" x14ac:dyDescent="0.25">
      <c r="A78" s="1"/>
      <c r="B78" s="1"/>
      <c r="C78" s="1"/>
      <c r="D78" s="1"/>
      <c r="E78" s="1"/>
      <c r="F78" s="6"/>
      <c r="G78" s="1"/>
      <c r="K78" s="1"/>
      <c r="L78" s="1"/>
      <c r="M78" s="6"/>
    </row>
    <row r="79" spans="1:13" x14ac:dyDescent="0.25">
      <c r="A79" s="1"/>
      <c r="B79" s="1"/>
      <c r="C79" s="1"/>
      <c r="D79" s="1"/>
      <c r="E79" s="1"/>
      <c r="F79" s="6"/>
      <c r="G79" s="1"/>
      <c r="K79" s="1"/>
      <c r="L79" s="1"/>
      <c r="M79" s="6"/>
    </row>
    <row r="80" spans="1:13" x14ac:dyDescent="0.25">
      <c r="A80" s="1"/>
      <c r="B80" s="1"/>
      <c r="C80" s="1"/>
      <c r="D80" s="1"/>
      <c r="E80" s="1"/>
      <c r="F80" s="1"/>
      <c r="G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6"/>
      <c r="G84" s="1"/>
      <c r="K84" s="1"/>
      <c r="L84" s="1"/>
      <c r="M84" s="6"/>
    </row>
    <row r="85" spans="1:13" x14ac:dyDescent="0.25">
      <c r="A85" s="1"/>
      <c r="B85" s="1"/>
      <c r="C85" s="1"/>
      <c r="D85" s="1"/>
      <c r="E85" s="1"/>
      <c r="F85" s="6"/>
      <c r="G85" s="1"/>
      <c r="K85" s="1"/>
      <c r="L85" s="1"/>
      <c r="M85" s="6"/>
    </row>
    <row r="86" spans="1:13" x14ac:dyDescent="0.25">
      <c r="A86" s="1"/>
      <c r="B86" s="1"/>
      <c r="C86" s="1"/>
      <c r="D86" s="1"/>
      <c r="E86" s="1"/>
      <c r="F86" s="6"/>
      <c r="G86" s="1"/>
      <c r="K86" s="1"/>
      <c r="L86" s="1"/>
      <c r="M86" s="6"/>
    </row>
    <row r="87" spans="1:13" x14ac:dyDescent="0.25">
      <c r="A87" s="1"/>
      <c r="B87" s="1"/>
      <c r="C87" s="1"/>
      <c r="D87" s="1"/>
      <c r="E87" s="1"/>
      <c r="F87" s="1"/>
      <c r="G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K89" s="1"/>
      <c r="L89" s="1"/>
      <c r="M89" s="6"/>
    </row>
  </sheetData>
  <pageMargins left="0.25" right="0.25" top="0.75" bottom="0.75" header="0.3" footer="0.3"/>
  <pageSetup paperSize="9" scale="64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Ple1n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Domien Korndörffer</dc:creator>
  <cp:lastModifiedBy>Domien Korndörffer</cp:lastModifiedBy>
  <cp:lastPrinted>2018-11-13T11:15:23Z</cp:lastPrinted>
  <dcterms:created xsi:type="dcterms:W3CDTF">2018-11-13T09:59:29Z</dcterms:created>
  <dcterms:modified xsi:type="dcterms:W3CDTF">2018-11-13T12:57:35Z</dcterms:modified>
</cp:coreProperties>
</file>